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<sst xmlns="http://schemas.openxmlformats.org/spreadsheetml/2006/main" count="89" uniqueCount="79">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</sst>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72" fontId="0" fillId="3" borderId="30" xfId="0" applyNumberFormat="1" applyFill="1" applyBorder="1" applyAlignment="1">
      <alignment horizontal="center"/>
    </xf>
    <xf numFmtId="172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27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25">
      <selection activeCell="D41" sqref="D4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6" t="s">
        <v>76</v>
      </c>
      <c r="J10" s="88" t="s">
        <v>3</v>
      </c>
      <c r="K10" s="90" t="s">
        <v>4</v>
      </c>
    </row>
    <row r="11" spans="2:11" ht="14.25">
      <c r="B11" s="10" t="s">
        <v>40</v>
      </c>
      <c r="C11" s="11">
        <v>4518</v>
      </c>
      <c r="I11" s="87"/>
      <c r="J11" s="89"/>
      <c r="K11" s="91"/>
    </row>
    <row r="12" spans="2:11" ht="15" thickBot="1">
      <c r="B12" s="10" t="s">
        <v>41</v>
      </c>
      <c r="C12" s="11">
        <v>4840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18150</v>
      </c>
      <c r="I13" s="83" t="s">
        <v>77</v>
      </c>
    </row>
    <row r="14" spans="2:4" ht="16.5" thickBot="1">
      <c r="B14" s="15" t="s">
        <v>43</v>
      </c>
      <c r="C14" s="16">
        <v>16335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280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81.324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4" t="s">
        <v>18</v>
      </c>
      <c r="J27" s="85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10.1655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4" t="s">
        <v>29</v>
      </c>
      <c r="J32" s="85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99">
        <v>3187</v>
      </c>
      <c r="D34" s="99">
        <v>0</v>
      </c>
      <c r="E34" s="51">
        <v>0</v>
      </c>
      <c r="F34" s="51">
        <v>0</v>
      </c>
      <c r="G34" s="23">
        <v>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0.135</v>
      </c>
      <c r="D36" s="54">
        <v>0</v>
      </c>
      <c r="E36" s="54">
        <v>0</v>
      </c>
      <c r="F36" s="54">
        <v>0</v>
      </c>
      <c r="G36" s="55">
        <v>0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232.3323</v>
      </c>
      <c r="D38" s="34"/>
      <c r="E38" s="18"/>
      <c r="F38" s="18"/>
      <c r="G38" s="18"/>
      <c r="I38" s="84" t="s">
        <v>68</v>
      </c>
      <c r="J38" s="92"/>
      <c r="K38" s="92"/>
      <c r="L38" s="85"/>
    </row>
    <row r="39" spans="2:12" ht="15" customHeight="1">
      <c r="B39" s="39" t="s">
        <v>58</v>
      </c>
      <c r="I39" s="71"/>
      <c r="J39" s="72" t="s">
        <v>56</v>
      </c>
      <c r="K39" s="93" t="s">
        <v>57</v>
      </c>
      <c r="L39" s="94"/>
    </row>
    <row r="40" spans="2:12" ht="13.5" thickBot="1">
      <c r="B40" s="41"/>
      <c r="I40" s="19" t="s">
        <v>24</v>
      </c>
      <c r="J40" s="69">
        <v>280</v>
      </c>
      <c r="K40" s="95">
        <v>220</v>
      </c>
      <c r="L40" s="96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5">
        <v>220</v>
      </c>
      <c r="L41" s="96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95">
        <v>480</v>
      </c>
      <c r="L42" s="96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7">
        <v>1800</v>
      </c>
      <c r="L43" s="98"/>
    </row>
    <row r="44" spans="2:3" ht="15" customHeight="1">
      <c r="B44" s="10" t="s">
        <v>33</v>
      </c>
      <c r="C44" s="55">
        <v>55</v>
      </c>
    </row>
    <row r="45" spans="2:3" ht="17.25" customHeight="1" thickBot="1">
      <c r="B45" s="38" t="s">
        <v>34</v>
      </c>
      <c r="C45" s="61">
        <f>C14*C17*C42*(C44-C43)/3.6/1000</f>
        <v>27.225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4" t="s">
        <v>73</v>
      </c>
      <c r="J47" s="92"/>
      <c r="K47" s="92"/>
      <c r="L47" s="85"/>
    </row>
    <row r="48" spans="2:12" ht="19.5" customHeight="1">
      <c r="B48" s="62" t="s">
        <v>36</v>
      </c>
      <c r="C48" s="63">
        <f>C24+C38+C30+C45</f>
        <v>351.0468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77.6996015936255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72.53033057851239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98293.104</v>
      </c>
    </row>
    <row r="54" spans="2:3" ht="19.5" customHeight="1">
      <c r="B54" s="22" t="s">
        <v>54</v>
      </c>
      <c r="C54" s="67">
        <f>IF(C11=0,0,C53/C11)</f>
        <v>21.755888446215142</v>
      </c>
    </row>
    <row r="55" spans="2:3" ht="19.5" customHeight="1" thickBot="1">
      <c r="B55" s="26" t="s">
        <v>55</v>
      </c>
      <c r="C55" s="68">
        <f>IF(C12=0,0,C53/C12)</f>
        <v>20.308492561983474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Andeas Draxl</cp:lastModifiedBy>
  <cp:lastPrinted>2008-04-24T13:28:48Z</cp:lastPrinted>
  <dcterms:created xsi:type="dcterms:W3CDTF">2008-03-26T10:24:09Z</dcterms:created>
  <dcterms:modified xsi:type="dcterms:W3CDTF">2008-06-05T11:00:56Z</dcterms:modified>
  <cp:category/>
  <cp:version/>
  <cp:contentType/>
  <cp:contentStatus/>
</cp:coreProperties>
</file>